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<sst xmlns="http://schemas.openxmlformats.org/spreadsheetml/2006/main" count="237" uniqueCount="102">
  <si>
    <t>工事費内訳書</t>
  </si>
  <si>
    <t>住　　　　所</t>
  </si>
  <si>
    <t>商号又は名称</t>
  </si>
  <si>
    <t>代 表 者 名</t>
  </si>
  <si>
    <t>工 事 名</t>
  </si>
  <si>
    <t>Ｒ６吉土　岩谷川　吉・山川川田　河川工事（１）（担い手確保型）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</si>
  <si>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</si>
  <si>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</si>
  <si>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</si>
  <si>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</si>
  <si>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</si>
  <si>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</si>
  <si>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</si>
  <si>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</si>
  <si>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</si>
  <si>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</si>
  <si>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</si>
  <si>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</si>
  <si>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</si>
  <si>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</si>
  <si>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</si>
  <si>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</si>
  <si>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</si>
  <si>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</si>
  <si>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</si>
  <si>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</si>
  <si>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 xml:space="preserve">埋戻し　</t>
  </si>
  <si>
    <t>基面整正</t>
  </si>
  <si>
    <t>m2</t>
  </si>
  <si>
    <t>ｺﾝｸﾘｰﾄﾌﾞﾛｯｸ工(ｺﾝｸﾘｰﾄﾌﾞﾛｯｸ積)</t>
  </si>
  <si>
    <t>現場打基礎ｺﾝｸﾘｰﾄ</t>
  </si>
  <si>
    <t>m</t>
  </si>
  <si>
    <t>現場打小口止ｺﾝｸﾘｰﾄ</t>
  </si>
  <si>
    <t>ｺﾝｸﾘｰﾄ(間知)ﾌﾞﾛｯｸ積</t>
  </si>
  <si>
    <t>胴込･裏込材(砕石)</t>
  </si>
  <si>
    <t>目地板</t>
  </si>
  <si>
    <t>現場打天端ｺﾝｸﾘｰﾄ
　（３号)</t>
  </si>
  <si>
    <t>ｺﾝｸﾘｰﾄﾌﾞﾛｯｸ工(平ﾌﾞﾛｯｸ張)</t>
  </si>
  <si>
    <t>平ﾌﾞﾛｯｸ張</t>
  </si>
  <si>
    <t>現場打天端ｺﾝｸﾘｰﾄ
　（４号）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</si>
  <si>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</si>
  <si>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</si>
  <si>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</si>
  <si>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</si>
  <si>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</si>
  <si>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</si>
  <si>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</si>
  <si>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</si>
  <si>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</si>
  <si>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</si>
  <si>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</si>
  <si>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</si>
  <si>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</si>
  <si>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</si>
  <si>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</si>
  <si>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</si>
  <si>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</si>
  <si>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</si>
  <si>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道路改良</t>
  </si>
  <si>
    <t>道路土工</t>
  </si>
  <si>
    <t>路体盛土工</t>
  </si>
  <si>
    <t>土材料</t>
  </si>
  <si>
    <t>路床盛土工</t>
  </si>
  <si>
    <t>路床盛土</t>
  </si>
  <si>
    <t>法面整形工</t>
  </si>
  <si>
    <t>法面整形(盛土部)</t>
  </si>
  <si>
    <t>法面工</t>
  </si>
  <si>
    <t>植生工</t>
  </si>
  <si>
    <t>植生ｼｰﾄ</t>
  </si>
  <si>
    <t>擁壁工</t>
  </si>
  <si>
    <t>埋戻し</t>
  </si>
  <si>
    <t>場所打擁壁工(構造物単位)</t>
  </si>
  <si>
    <t>小型擁壁
　（法止擁壁）</t>
  </si>
  <si>
    <t>排水構造物工</t>
  </si>
  <si>
    <t>管渠工</t>
  </si>
  <si>
    <t>ﾋｭｰﾑ管(B形管)</t>
  </si>
  <si>
    <t>巻きｺﾝｸﾘｰﾄ</t>
  </si>
  <si>
    <t>均しｺﾝｸﾘｰﾄ</t>
  </si>
  <si>
    <t>吐口工</t>
  </si>
  <si>
    <t>集水桝･ﾏﾝﾎｰﾙ工</t>
  </si>
  <si>
    <t>現場打ち集水桝</t>
  </si>
  <si>
    <t>箇所</t>
  </si>
  <si>
    <t xml:space="preserve">蓋　</t>
  </si>
  <si>
    <t>場所打水路工</t>
  </si>
  <si>
    <t xml:space="preserve">現場打水路　</t>
  </si>
  <si>
    <t>舗装版破砕</t>
  </si>
  <si>
    <t>運搬処理工</t>
  </si>
  <si>
    <t>殻運搬</t>
  </si>
  <si>
    <t>殻処分</t>
  </si>
  <si>
    <t>舗装</t>
  </si>
  <si>
    <t>舗装工</t>
  </si>
  <si>
    <t>舗装準備工</t>
  </si>
  <si>
    <t>不陸整正</t>
  </si>
  <si>
    <t>ｱｽﾌｧﾙﾄ舗装工</t>
  </si>
  <si>
    <t>上層路盤(車道･路肩部)</t>
  </si>
  <si>
    <t>表層(車道･路肩部)</t>
  </si>
  <si>
    <t>踏掛版工</t>
  </si>
  <si>
    <t xml:space="preserve">踏掛版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</si>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</sst>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G11+G21+G37+G40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G22+G26+G33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28</v>
      </c>
      <c r="F29" s="13" t="n">
        <v>51.0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29.0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28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4" t="n">
        <v>0.4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28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28</v>
      </c>
      <c r="F35" s="14" t="n">
        <v>0.4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4" t="n">
        <v>0.1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3" t="n">
        <v>41.0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60.0</v>
      </c>
      <c r="G42" s="16"/>
      <c r="I42" s="17" t="n">
        <v>33.0</v>
      </c>
      <c r="J42" s="18" t="n">
        <v>4.0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G11+G21+G37+G40</f>
      </c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200.0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G43+G44</f>
      </c>
      <c r="I49" s="17" t="n">
        <v>40.0</v>
      </c>
      <c r="J49" s="18"/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55</v>
      </c>
      <c r="B51" s="11"/>
      <c r="C51" s="11"/>
      <c r="D51" s="11"/>
      <c r="E51" s="12" t="s">
        <v>13</v>
      </c>
      <c r="F51" s="13" t="n">
        <v>1.0</v>
      </c>
      <c r="G51" s="15">
        <f>G43+G44+G50</f>
      </c>
      <c r="I51" s="17" t="n">
        <v>42.0</v>
      </c>
      <c r="J51" s="18"/>
    </row>
    <row r="52" ht="42.0" customHeight="true">
      <c r="A52" s="10"/>
      <c r="B52" s="11" t="s">
        <v>56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57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/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G55+G72+G75+G82+G93</f>
      </c>
      <c r="I54" s="17" t="n">
        <v>45.0</v>
      </c>
      <c r="J54" s="18" t="n">
        <v>1.0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5">
        <f>G56+G58+G62+G67+G69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15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16</v>
      </c>
      <c r="E57" s="12" t="s">
        <v>17</v>
      </c>
      <c r="F57" s="13" t="n">
        <v>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60</v>
      </c>
      <c r="D58" s="11"/>
      <c r="E58" s="12" t="s">
        <v>13</v>
      </c>
      <c r="F58" s="13" t="n">
        <v>1.0</v>
      </c>
      <c r="G58" s="15">
        <f>G59+G60+G61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19</v>
      </c>
      <c r="E59" s="12" t="s">
        <v>17</v>
      </c>
      <c r="F59" s="13" t="n">
        <v>120.0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19</v>
      </c>
      <c r="E60" s="12" t="s">
        <v>17</v>
      </c>
      <c r="F60" s="13" t="n">
        <v>10.0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61</v>
      </c>
      <c r="E61" s="12" t="s">
        <v>17</v>
      </c>
      <c r="F61" s="13" t="n">
        <v>120.0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62</v>
      </c>
      <c r="D62" s="11"/>
      <c r="E62" s="12" t="s">
        <v>13</v>
      </c>
      <c r="F62" s="13" t="n">
        <v>1.0</v>
      </c>
      <c r="G62" s="15">
        <f>G63+G64+G65+G66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63</v>
      </c>
      <c r="E63" s="12" t="s">
        <v>17</v>
      </c>
      <c r="F63" s="13" t="n">
        <v>110.0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63</v>
      </c>
      <c r="E64" s="12" t="s">
        <v>17</v>
      </c>
      <c r="F64" s="13" t="n">
        <v>20.0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63</v>
      </c>
      <c r="E65" s="12" t="s">
        <v>17</v>
      </c>
      <c r="F65" s="13" t="n">
        <v>40.0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61</v>
      </c>
      <c r="E66" s="12" t="s">
        <v>17</v>
      </c>
      <c r="F66" s="13" t="n">
        <v>170.0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64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65</v>
      </c>
      <c r="E68" s="12" t="s">
        <v>28</v>
      </c>
      <c r="F68" s="13" t="n">
        <v>70.0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20</v>
      </c>
      <c r="D69" s="11"/>
      <c r="E69" s="12" t="s">
        <v>13</v>
      </c>
      <c r="F69" s="13" t="n">
        <v>1.0</v>
      </c>
      <c r="G69" s="15">
        <f>G70+G71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21</v>
      </c>
      <c r="E70" s="12" t="s">
        <v>17</v>
      </c>
      <c r="F70" s="13" t="n">
        <v>70.0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22</v>
      </c>
      <c r="E71" s="12" t="s">
        <v>17</v>
      </c>
      <c r="F71" s="13" t="n">
        <v>70.0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66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67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68</v>
      </c>
      <c r="E74" s="12" t="s">
        <v>28</v>
      </c>
      <c r="F74" s="13" t="n">
        <v>70.0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69</v>
      </c>
      <c r="C75" s="11"/>
      <c r="D75" s="11"/>
      <c r="E75" s="12" t="s">
        <v>13</v>
      </c>
      <c r="F75" s="13" t="n">
        <v>1.0</v>
      </c>
      <c r="G75" s="15">
        <f>G76+G80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24</v>
      </c>
      <c r="D76" s="11"/>
      <c r="E76" s="12" t="s">
        <v>13</v>
      </c>
      <c r="F76" s="13" t="n">
        <v>1.0</v>
      </c>
      <c r="G76" s="15">
        <f>G77+G78+G79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25</v>
      </c>
      <c r="E77" s="12" t="s">
        <v>17</v>
      </c>
      <c r="F77" s="13" t="n">
        <v>110.0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70</v>
      </c>
      <c r="E78" s="12" t="s">
        <v>17</v>
      </c>
      <c r="F78" s="13" t="n">
        <v>40.0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27</v>
      </c>
      <c r="E79" s="12" t="s">
        <v>28</v>
      </c>
      <c r="F79" s="13" t="n">
        <v>60.0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71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72</v>
      </c>
      <c r="E81" s="12" t="s">
        <v>17</v>
      </c>
      <c r="F81" s="13" t="n">
        <v>6.0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73</v>
      </c>
      <c r="C82" s="11"/>
      <c r="D82" s="11"/>
      <c r="E82" s="12" t="s">
        <v>13</v>
      </c>
      <c r="F82" s="13" t="n">
        <v>1.0</v>
      </c>
      <c r="G82" s="15">
        <f>G83+G88+G91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74</v>
      </c>
      <c r="D83" s="11"/>
      <c r="E83" s="12" t="s">
        <v>13</v>
      </c>
      <c r="F83" s="13" t="n">
        <v>1.0</v>
      </c>
      <c r="G83" s="15">
        <f>G84+G85+G86+G87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75</v>
      </c>
      <c r="E84" s="12" t="s">
        <v>31</v>
      </c>
      <c r="F84" s="13" t="n">
        <v>11.0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76</v>
      </c>
      <c r="E85" s="12" t="s">
        <v>17</v>
      </c>
      <c r="F85" s="13" t="n">
        <v>15.0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77</v>
      </c>
      <c r="E86" s="12" t="s">
        <v>28</v>
      </c>
      <c r="F86" s="13" t="n">
        <v>19.0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78</v>
      </c>
      <c r="E87" s="12" t="s">
        <v>17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79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80</v>
      </c>
      <c r="E89" s="12" t="s">
        <v>81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82</v>
      </c>
      <c r="E90" s="12" t="s">
        <v>81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83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84</v>
      </c>
      <c r="E92" s="12" t="s">
        <v>31</v>
      </c>
      <c r="F92" s="13" t="n">
        <v>56.0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40</v>
      </c>
      <c r="C93" s="11"/>
      <c r="D93" s="11"/>
      <c r="E93" s="12" t="s">
        <v>13</v>
      </c>
      <c r="F93" s="13" t="n">
        <v>1.0</v>
      </c>
      <c r="G93" s="15">
        <f>G94+G97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41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85</v>
      </c>
      <c r="E95" s="12" t="s">
        <v>28</v>
      </c>
      <c r="F95" s="13" t="n">
        <v>147.0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42</v>
      </c>
      <c r="E96" s="12" t="s">
        <v>17</v>
      </c>
      <c r="F96" s="13" t="n">
        <v>2.0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86</v>
      </c>
      <c r="D97" s="11"/>
      <c r="E97" s="12" t="s">
        <v>13</v>
      </c>
      <c r="F97" s="13" t="n">
        <v>1.0</v>
      </c>
      <c r="G97" s="15">
        <f>G98+G99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87</v>
      </c>
      <c r="E98" s="12" t="s">
        <v>17</v>
      </c>
      <c r="F98" s="13" t="n">
        <v>6.0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88</v>
      </c>
      <c r="E99" s="12" t="s">
        <v>17</v>
      </c>
      <c r="F99" s="13" t="n">
        <v>6.0</v>
      </c>
      <c r="G99" s="16"/>
      <c r="I99" s="17" t="n">
        <v>90.0</v>
      </c>
      <c r="J99" s="18" t="n">
        <v>4.0</v>
      </c>
    </row>
    <row r="100" ht="42.0" customHeight="true">
      <c r="A100" s="10" t="s">
        <v>89</v>
      </c>
      <c r="B100" s="11"/>
      <c r="C100" s="11"/>
      <c r="D100" s="11"/>
      <c r="E100" s="12" t="s">
        <v>13</v>
      </c>
      <c r="F100" s="13" t="n">
        <v>1.0</v>
      </c>
      <c r="G100" s="15">
        <f>G101+G108</f>
      </c>
      <c r="I100" s="17" t="n">
        <v>91.0</v>
      </c>
      <c r="J100" s="18" t="n">
        <v>1.0</v>
      </c>
    </row>
    <row r="101" ht="42.0" customHeight="true">
      <c r="A101" s="10"/>
      <c r="B101" s="11" t="s">
        <v>90</v>
      </c>
      <c r="C101" s="11"/>
      <c r="D101" s="11"/>
      <c r="E101" s="12" t="s">
        <v>13</v>
      </c>
      <c r="F101" s="13" t="n">
        <v>1.0</v>
      </c>
      <c r="G101" s="15">
        <f>G102+G104</f>
      </c>
      <c r="I101" s="17" t="n">
        <v>92.0</v>
      </c>
      <c r="J101" s="18" t="n">
        <v>2.0</v>
      </c>
    </row>
    <row r="102" ht="42.0" customHeight="true">
      <c r="A102" s="10"/>
      <c r="B102" s="11"/>
      <c r="C102" s="11" t="s">
        <v>91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92</v>
      </c>
      <c r="E103" s="12" t="s">
        <v>28</v>
      </c>
      <c r="F103" s="13" t="n">
        <v>226.0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93</v>
      </c>
      <c r="D104" s="11"/>
      <c r="E104" s="12" t="s">
        <v>13</v>
      </c>
      <c r="F104" s="13" t="n">
        <v>1.0</v>
      </c>
      <c r="G104" s="15">
        <f>G105+G106+G107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94</v>
      </c>
      <c r="E105" s="12" t="s">
        <v>28</v>
      </c>
      <c r="F105" s="13" t="n">
        <v>226.0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95</v>
      </c>
      <c r="E106" s="12" t="s">
        <v>28</v>
      </c>
      <c r="F106" s="13" t="n">
        <v>39.0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95</v>
      </c>
      <c r="E107" s="12" t="s">
        <v>28</v>
      </c>
      <c r="F107" s="13" t="n">
        <v>187.0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 t="s">
        <v>96</v>
      </c>
      <c r="C108" s="11"/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2.0</v>
      </c>
    </row>
    <row r="109" ht="42.0" customHeight="true">
      <c r="A109" s="10"/>
      <c r="B109" s="11"/>
      <c r="C109" s="11" t="s">
        <v>96</v>
      </c>
      <c r="D109" s="11"/>
      <c r="E109" s="12" t="s">
        <v>13</v>
      </c>
      <c r="F109" s="13" t="n">
        <v>1.0</v>
      </c>
      <c r="G109" s="15">
        <f>G110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97</v>
      </c>
      <c r="E110" s="12" t="s">
        <v>17</v>
      </c>
      <c r="F110" s="13" t="n">
        <v>6.0</v>
      </c>
      <c r="G110" s="16"/>
      <c r="I110" s="17" t="n">
        <v>101.0</v>
      </c>
      <c r="J110" s="18" t="n">
        <v>4.0</v>
      </c>
    </row>
    <row r="111" ht="42.0" customHeight="true">
      <c r="A111" s="10" t="s">
        <v>47</v>
      </c>
      <c r="B111" s="11"/>
      <c r="C111" s="11"/>
      <c r="D111" s="11"/>
      <c r="E111" s="12" t="s">
        <v>13</v>
      </c>
      <c r="F111" s="13" t="n">
        <v>1.0</v>
      </c>
      <c r="G111" s="15">
        <f>G55+G72+G75+G82+G93+G101+G108</f>
      </c>
      <c r="I111" s="17" t="n">
        <v>102.0</v>
      </c>
      <c r="J111" s="18"/>
    </row>
    <row r="112" ht="42.0" customHeight="true">
      <c r="A112" s="10" t="s">
        <v>48</v>
      </c>
      <c r="B112" s="11"/>
      <c r="C112" s="11"/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200.0</v>
      </c>
    </row>
    <row r="113" ht="42.0" customHeight="true">
      <c r="A113" s="10"/>
      <c r="B113" s="11" t="s">
        <v>52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/>
    </row>
    <row r="114" ht="42.0" customHeight="true">
      <c r="A114" s="10" t="s">
        <v>53</v>
      </c>
      <c r="B114" s="11"/>
      <c r="C114" s="11"/>
      <c r="D114" s="11"/>
      <c r="E114" s="12" t="s">
        <v>13</v>
      </c>
      <c r="F114" s="13" t="n">
        <v>1.0</v>
      </c>
      <c r="G114" s="15">
        <f>G111+G112</f>
      </c>
      <c r="I114" s="17" t="n">
        <v>105.0</v>
      </c>
      <c r="J114" s="18"/>
    </row>
    <row r="115" ht="42.0" customHeight="true">
      <c r="A115" s="10"/>
      <c r="B115" s="11" t="s">
        <v>54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 t="n">
        <v>210.0</v>
      </c>
    </row>
    <row r="116" ht="42.0" customHeight="true">
      <c r="A116" s="10" t="s">
        <v>55</v>
      </c>
      <c r="B116" s="11"/>
      <c r="C116" s="11"/>
      <c r="D116" s="11"/>
      <c r="E116" s="12" t="s">
        <v>13</v>
      </c>
      <c r="F116" s="13" t="n">
        <v>1.0</v>
      </c>
      <c r="G116" s="15">
        <f>G111+G112+G115</f>
      </c>
      <c r="I116" s="17" t="n">
        <v>107.0</v>
      </c>
      <c r="J116" s="18"/>
    </row>
    <row r="117" ht="42.0" customHeight="true">
      <c r="A117" s="10"/>
      <c r="B117" s="11" t="s">
        <v>56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220.0</v>
      </c>
    </row>
    <row r="118" ht="42.0" customHeight="true">
      <c r="A118" s="10" t="s">
        <v>57</v>
      </c>
      <c r="B118" s="11"/>
      <c r="C118" s="11"/>
      <c r="D118" s="11"/>
      <c r="E118" s="12" t="s">
        <v>13</v>
      </c>
      <c r="F118" s="13" t="n">
        <v>1.0</v>
      </c>
      <c r="G118" s="15">
        <f>G116+G117</f>
      </c>
      <c r="I118" s="17" t="n">
        <v>109.0</v>
      </c>
      <c r="J118" s="18"/>
    </row>
    <row r="119" ht="42.0" customHeight="true">
      <c r="A119" s="10" t="s">
        <v>98</v>
      </c>
      <c r="B119" s="11"/>
      <c r="C119" s="11"/>
      <c r="D119" s="11"/>
      <c r="E119" s="12" t="s">
        <v>13</v>
      </c>
      <c r="F119" s="13" t="n">
        <v>1.0</v>
      </c>
      <c r="G119" s="15">
        <f>G43+G111</f>
      </c>
      <c r="I119" s="17" t="n">
        <v>110.0</v>
      </c>
      <c r="J119" s="18" t="n">
        <v>20.0</v>
      </c>
    </row>
    <row r="120" ht="42.0" customHeight="true">
      <c r="A120" s="10" t="s">
        <v>99</v>
      </c>
      <c r="B120" s="11"/>
      <c r="C120" s="11"/>
      <c r="D120" s="11"/>
      <c r="E120" s="12" t="s">
        <v>13</v>
      </c>
      <c r="F120" s="13" t="n">
        <v>1.0</v>
      </c>
      <c r="G120" s="15">
        <f>G53+G118</f>
      </c>
      <c r="I120" s="17" t="n">
        <v>111.0</v>
      </c>
      <c r="J120" s="18" t="n">
        <v>30.0</v>
      </c>
    </row>
    <row r="121" ht="42.0" customHeight="true">
      <c r="A121" s="19" t="s">
        <v>100</v>
      </c>
      <c r="B121" s="20"/>
      <c r="C121" s="20"/>
      <c r="D121" s="20"/>
      <c r="E121" s="21" t="s">
        <v>101</v>
      </c>
      <c r="F121" s="22" t="s">
        <v>101</v>
      </c>
      <c r="G121" s="24">
        <f>G120</f>
      </c>
      <c r="I121" s="26" t="n">
        <v>112.0</v>
      </c>
      <c r="J12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C33:D33"/>
    <mergeCell ref="D34"/>
    <mergeCell ref="D35"/>
    <mergeCell ref="D36"/>
    <mergeCell ref="B37:D37"/>
    <mergeCell ref="C38:D38"/>
    <mergeCell ref="D39"/>
    <mergeCell ref="B40:D40"/>
    <mergeCell ref="C41:D41"/>
    <mergeCell ref="D42"/>
    <mergeCell ref="A43:D43"/>
    <mergeCell ref="A44:D44"/>
    <mergeCell ref="B45: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  <mergeCell ref="B55:D55"/>
    <mergeCell ref="C56:D56"/>
    <mergeCell ref="D57"/>
    <mergeCell ref="C58:D58"/>
    <mergeCell ref="D59"/>
    <mergeCell ref="D60"/>
    <mergeCell ref="D61"/>
    <mergeCell ref="C62:D62"/>
    <mergeCell ref="D63"/>
    <mergeCell ref="D64"/>
    <mergeCell ref="D65"/>
    <mergeCell ref="D66"/>
    <mergeCell ref="C67:D67"/>
    <mergeCell ref="D68"/>
    <mergeCell ref="C69:D69"/>
    <mergeCell ref="D70"/>
    <mergeCell ref="D71"/>
    <mergeCell ref="B72:D72"/>
    <mergeCell ref="C73:D73"/>
    <mergeCell ref="D74"/>
    <mergeCell ref="B75:D75"/>
    <mergeCell ref="C76:D76"/>
    <mergeCell ref="D77"/>
    <mergeCell ref="D78"/>
    <mergeCell ref="D79"/>
    <mergeCell ref="C80:D80"/>
    <mergeCell ref="D81"/>
    <mergeCell ref="B82:D82"/>
    <mergeCell ref="C83:D83"/>
    <mergeCell ref="D84"/>
    <mergeCell ref="D85"/>
    <mergeCell ref="D86"/>
    <mergeCell ref="D87"/>
    <mergeCell ref="C88:D88"/>
    <mergeCell ref="D89"/>
    <mergeCell ref="D90"/>
    <mergeCell ref="C91:D91"/>
    <mergeCell ref="D92"/>
    <mergeCell ref="B93:D93"/>
    <mergeCell ref="C94:D94"/>
    <mergeCell ref="D95"/>
    <mergeCell ref="D96"/>
    <mergeCell ref="C97:D97"/>
    <mergeCell ref="D98"/>
    <mergeCell ref="D99"/>
    <mergeCell ref="A100:D100"/>
    <mergeCell ref="B101:D101"/>
    <mergeCell ref="C102:D102"/>
    <mergeCell ref="D103"/>
    <mergeCell ref="C104:D104"/>
    <mergeCell ref="D105"/>
    <mergeCell ref="D106"/>
    <mergeCell ref="D107"/>
    <mergeCell ref="B108:D108"/>
    <mergeCell ref="C109:D109"/>
    <mergeCell ref="D110"/>
    <mergeCell ref="A111:D111"/>
    <mergeCell ref="A112:D112"/>
    <mergeCell ref="B113:D113"/>
    <mergeCell ref="A114:D114"/>
    <mergeCell ref="B115:D115"/>
    <mergeCell ref="A116:D116"/>
    <mergeCell ref="B117:D117"/>
    <mergeCell ref="A118:D118"/>
    <mergeCell ref="A119:D119"/>
    <mergeCell ref="A120:D120"/>
    <mergeCell ref="A121:D12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2024-06-17T01:15:34Z</dcterms:created>
  <dc:creator>Apache POI</dc:creator>
</cp:coreProperties>
</file>