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<sst xmlns="http://schemas.openxmlformats.org/spreadsheetml/2006/main" count="237" uniqueCount="102">
  <si>
    <t>工事費内訳書</t>
  </si>
  <si>
    <t>住　　　　所</t>
  </si>
  <si>
    <t>商号又は名称</t>
  </si>
  <si>
    <t>代 表 者 名</t>
  </si>
  <si>
    <t>工 事 名</t>
  </si>
  <si>
    <t>Ｒ６吉土　岩谷川　吉・山川川田　河川工事（１）（担い手確保型）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</si>
  <si>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</si>
  <si>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</si>
  <si>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</si>
  <si>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</si>
  <si>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</si>
  <si>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</si>
  <si>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</si>
  <si>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</si>
  <si>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</si>
  <si>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</si>
  <si>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</si>
  <si>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</si>
  <si>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</si>
  <si>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</si>
  <si>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残土処理工</t>
  </si>
  <si>
    <t>土砂等運搬</t>
  </si>
  <si>
    <t>残土等処分</t>
  </si>
  <si>
    <t>法覆護岸工</t>
  </si>
  <si>
    <t>作業土工</t>
  </si>
  <si>
    <t>床掘り</t>
  </si>
  <si>
    <t xml:space="preserve">埋戻し　</t>
  </si>
  <si>
    <t>基面整正</t>
  </si>
  <si>
    <t>m2</t>
  </si>
  <si>
    <t>ｺﾝｸﾘｰﾄﾌﾞﾛｯｸ工(ｺﾝｸﾘｰﾄﾌﾞﾛｯｸ積)</t>
  </si>
  <si>
    <t>現場打基礎ｺﾝｸﾘｰﾄ</t>
  </si>
  <si>
    <t>m</t>
  </si>
  <si>
    <t>現場打小口止ｺﾝｸﾘｰﾄ</t>
  </si>
  <si>
    <t>ｺﾝｸﾘｰﾄ(間知)ﾌﾞﾛｯｸ積</t>
  </si>
  <si>
    <t>胴込･裏込材(砕石)</t>
  </si>
  <si>
    <t>目地板</t>
  </si>
  <si>
    <t>現場打天端ｺﾝｸﾘｰﾄ
　（３号)</t>
  </si>
  <si>
    <t>ｺﾝｸﾘｰﾄﾌﾞﾛｯｸ工(平ﾌﾞﾛｯｸ張)</t>
  </si>
  <si>
    <t>平ﾌﾞﾛｯｸ張</t>
  </si>
  <si>
    <t>現場打天端ｺﾝｸﾘｰﾄ
　（４号）</t>
  </si>
  <si>
    <t>構造物撤去工</t>
  </si>
  <si>
    <t>構造物取壊し工</t>
  </si>
  <si>
    <t>ｺﾝｸﾘｰﾄ取壊し運搬処理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</si>
  <si>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</si>
  <si>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</si>
  <si>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</si>
  <si>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</si>
  <si>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</si>
  <si>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</si>
  <si>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</si>
  <si>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</si>
  <si>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</si>
  <si>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</si>
  <si>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</si>
  <si>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</si>
  <si>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</si>
  <si>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</si>
  <si>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</si>
  <si>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道路改良</t>
  </si>
  <si>
    <t>道路土工</t>
  </si>
  <si>
    <t>路体盛土工</t>
  </si>
  <si>
    <t>土材料</t>
  </si>
  <si>
    <t>路床盛土工</t>
  </si>
  <si>
    <t>路床盛土</t>
  </si>
  <si>
    <t>法面整形工</t>
  </si>
  <si>
    <t>法面整形(盛土部)</t>
  </si>
  <si>
    <t>法面工</t>
  </si>
  <si>
    <t>植生工</t>
  </si>
  <si>
    <t>植生ｼｰﾄ</t>
  </si>
  <si>
    <t>擁壁工</t>
  </si>
  <si>
    <t>埋戻し</t>
  </si>
  <si>
    <t>場所打擁壁工(構造物単位)</t>
  </si>
  <si>
    <t>小型擁壁
　（法止擁壁）</t>
  </si>
  <si>
    <t>排水構造物工</t>
  </si>
  <si>
    <t>管渠工</t>
  </si>
  <si>
    <t>ﾋｭｰﾑ管(B形管)</t>
  </si>
  <si>
    <t>巻きｺﾝｸﾘｰﾄ</t>
  </si>
  <si>
    <t>均しｺﾝｸﾘｰﾄ</t>
  </si>
  <si>
    <t>吐口工</t>
  </si>
  <si>
    <t>集水桝･ﾏﾝﾎｰﾙ工</t>
  </si>
  <si>
    <t>現場打ち集水桝</t>
  </si>
  <si>
    <t>箇所</t>
  </si>
  <si>
    <t xml:space="preserve">蓋　</t>
  </si>
  <si>
    <t>場所打水路工</t>
  </si>
  <si>
    <t xml:space="preserve">現場打水路　</t>
  </si>
  <si>
    <t>舗装版破砕</t>
  </si>
  <si>
    <t>運搬処理工</t>
  </si>
  <si>
    <t>殻運搬</t>
  </si>
  <si>
    <t>殻処分</t>
  </si>
  <si>
    <t>舗装</t>
  </si>
  <si>
    <t>舗装工</t>
  </si>
  <si>
    <t>舗装準備工</t>
  </si>
  <si>
    <t>不陸整正</t>
  </si>
  <si>
    <t>ｱｽﾌｧﾙﾄ舗装工</t>
  </si>
  <si>
    <t>上層路盤(車道･路肩部)</t>
  </si>
  <si>
    <t>表層(車道･路肩部)</t>
  </si>
  <si>
    <t>踏掛版工</t>
  </si>
  <si>
    <t xml:space="preserve">踏掛版　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</si>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</sst>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G11+G21+G37+G40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20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17</v>
      </c>
      <c r="F19" s="13" t="n">
        <v>10.0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17</v>
      </c>
      <c r="F20" s="13" t="n">
        <v>10.0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23</v>
      </c>
      <c r="C21" s="11"/>
      <c r="D21" s="11"/>
      <c r="E21" s="12" t="s">
        <v>13</v>
      </c>
      <c r="F21" s="13" t="n">
        <v>1.0</v>
      </c>
      <c r="G21" s="15">
        <f>G22+G26+G33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24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17</v>
      </c>
      <c r="F23" s="13" t="n">
        <v>40.0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17</v>
      </c>
      <c r="F24" s="13" t="n">
        <v>20.0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27</v>
      </c>
      <c r="E25" s="12" t="s">
        <v>28</v>
      </c>
      <c r="F25" s="13" t="n">
        <v>10.0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29</v>
      </c>
      <c r="D26" s="11"/>
      <c r="E26" s="12" t="s">
        <v>13</v>
      </c>
      <c r="F26" s="13" t="n">
        <v>1.0</v>
      </c>
      <c r="G26" s="15">
        <f>G27+G28+G29+G30+G31+G32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30</v>
      </c>
      <c r="E27" s="12" t="s">
        <v>31</v>
      </c>
      <c r="F27" s="13" t="n">
        <v>10.0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17</v>
      </c>
      <c r="F28" s="13" t="n">
        <v>5.0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28</v>
      </c>
      <c r="F29" s="13" t="n">
        <v>51.0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17</v>
      </c>
      <c r="F30" s="13" t="n">
        <v>29.0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28</v>
      </c>
      <c r="F31" s="13" t="n">
        <v>2.0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36</v>
      </c>
      <c r="E32" s="12" t="s">
        <v>17</v>
      </c>
      <c r="F32" s="14" t="n">
        <v>0.4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37</v>
      </c>
      <c r="D33" s="11"/>
      <c r="E33" s="12" t="s">
        <v>13</v>
      </c>
      <c r="F33" s="13" t="n">
        <v>1.0</v>
      </c>
      <c r="G33" s="15">
        <f>G34+G35+G36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38</v>
      </c>
      <c r="E34" s="12" t="s">
        <v>28</v>
      </c>
      <c r="F34" s="13" t="n">
        <v>20.0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35</v>
      </c>
      <c r="E35" s="12" t="s">
        <v>28</v>
      </c>
      <c r="F35" s="14" t="n">
        <v>0.4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39</v>
      </c>
      <c r="E36" s="12" t="s">
        <v>17</v>
      </c>
      <c r="F36" s="14" t="n">
        <v>0.1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40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41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42</v>
      </c>
      <c r="E39" s="12" t="s">
        <v>17</v>
      </c>
      <c r="F39" s="13" t="n">
        <v>41.0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43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44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45</v>
      </c>
      <c r="E42" s="12" t="s">
        <v>46</v>
      </c>
      <c r="F42" s="13" t="n">
        <v>60.0</v>
      </c>
      <c r="G42" s="16"/>
      <c r="I42" s="17" t="n">
        <v>33.0</v>
      </c>
      <c r="J42" s="18" t="n">
        <v>4.0</v>
      </c>
    </row>
    <row r="43" ht="42.0" customHeight="true">
      <c r="A43" s="10" t="s">
        <v>47</v>
      </c>
      <c r="B43" s="11"/>
      <c r="C43" s="11"/>
      <c r="D43" s="11"/>
      <c r="E43" s="12" t="s">
        <v>13</v>
      </c>
      <c r="F43" s="13" t="n">
        <v>1.0</v>
      </c>
      <c r="G43" s="15">
        <f>G11+G21+G37+G40</f>
      </c>
      <c r="I43" s="17" t="n">
        <v>34.0</v>
      </c>
      <c r="J43" s="18"/>
    </row>
    <row r="44" ht="42.0" customHeight="true">
      <c r="A44" s="10" t="s">
        <v>48</v>
      </c>
      <c r="B44" s="11"/>
      <c r="C44" s="11"/>
      <c r="D44" s="11"/>
      <c r="E44" s="12" t="s">
        <v>13</v>
      </c>
      <c r="F44" s="13" t="n">
        <v>1.0</v>
      </c>
      <c r="G44" s="15">
        <f>G45+G48</f>
      </c>
      <c r="I44" s="17" t="n">
        <v>35.0</v>
      </c>
      <c r="J44" s="18" t="n">
        <v>200.0</v>
      </c>
    </row>
    <row r="45" ht="42.0" customHeight="true">
      <c r="A45" s="10"/>
      <c r="B45" s="11" t="s">
        <v>49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50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51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52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53</v>
      </c>
      <c r="B49" s="11"/>
      <c r="C49" s="11"/>
      <c r="D49" s="11"/>
      <c r="E49" s="12" t="s">
        <v>13</v>
      </c>
      <c r="F49" s="13" t="n">
        <v>1.0</v>
      </c>
      <c r="G49" s="15">
        <f>G43+G44</f>
      </c>
      <c r="I49" s="17" t="n">
        <v>40.0</v>
      </c>
      <c r="J49" s="18"/>
    </row>
    <row r="50" ht="42.0" customHeight="true">
      <c r="A50" s="10"/>
      <c r="B50" s="11" t="s">
        <v>54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210.0</v>
      </c>
    </row>
    <row r="51" ht="42.0" customHeight="true">
      <c r="A51" s="10" t="s">
        <v>55</v>
      </c>
      <c r="B51" s="11"/>
      <c r="C51" s="11"/>
      <c r="D51" s="11"/>
      <c r="E51" s="12" t="s">
        <v>13</v>
      </c>
      <c r="F51" s="13" t="n">
        <v>1.0</v>
      </c>
      <c r="G51" s="15">
        <f>G43+G44+G50</f>
      </c>
      <c r="I51" s="17" t="n">
        <v>42.0</v>
      </c>
      <c r="J51" s="18"/>
    </row>
    <row r="52" ht="42.0" customHeight="true">
      <c r="A52" s="10"/>
      <c r="B52" s="11" t="s">
        <v>56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220.0</v>
      </c>
    </row>
    <row r="53" ht="42.0" customHeight="true">
      <c r="A53" s="10" t="s">
        <v>57</v>
      </c>
      <c r="B53" s="11"/>
      <c r="C53" s="11"/>
      <c r="D53" s="11"/>
      <c r="E53" s="12" t="s">
        <v>13</v>
      </c>
      <c r="F53" s="13" t="n">
        <v>1.0</v>
      </c>
      <c r="G53" s="15">
        <f>G51+G52</f>
      </c>
      <c r="I53" s="17" t="n">
        <v>44.0</v>
      </c>
      <c r="J53" s="18"/>
    </row>
    <row r="54" ht="42.0" customHeight="true">
      <c r="A54" s="10" t="s">
        <v>58</v>
      </c>
      <c r="B54" s="11"/>
      <c r="C54" s="11"/>
      <c r="D54" s="11"/>
      <c r="E54" s="12" t="s">
        <v>13</v>
      </c>
      <c r="F54" s="13" t="n">
        <v>1.0</v>
      </c>
      <c r="G54" s="15">
        <f>G55+G72+G75+G82+G93</f>
      </c>
      <c r="I54" s="17" t="n">
        <v>45.0</v>
      </c>
      <c r="J54" s="18" t="n">
        <v>1.0</v>
      </c>
    </row>
    <row r="55" ht="42.0" customHeight="true">
      <c r="A55" s="10"/>
      <c r="B55" s="11" t="s">
        <v>59</v>
      </c>
      <c r="C55" s="11"/>
      <c r="D55" s="11"/>
      <c r="E55" s="12" t="s">
        <v>13</v>
      </c>
      <c r="F55" s="13" t="n">
        <v>1.0</v>
      </c>
      <c r="G55" s="15">
        <f>G56+G58+G62+G67+G69</f>
      </c>
      <c r="I55" s="17" t="n">
        <v>46.0</v>
      </c>
      <c r="J55" s="18" t="n">
        <v>2.0</v>
      </c>
    </row>
    <row r="56" ht="42.0" customHeight="true">
      <c r="A56" s="10"/>
      <c r="B56" s="11"/>
      <c r="C56" s="11" t="s">
        <v>15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16</v>
      </c>
      <c r="E57" s="12" t="s">
        <v>17</v>
      </c>
      <c r="F57" s="13" t="n">
        <v>3.0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 t="s">
        <v>60</v>
      </c>
      <c r="D58" s="11"/>
      <c r="E58" s="12" t="s">
        <v>13</v>
      </c>
      <c r="F58" s="13" t="n">
        <v>1.0</v>
      </c>
      <c r="G58" s="15">
        <f>G59+G60+G61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19</v>
      </c>
      <c r="E59" s="12" t="s">
        <v>17</v>
      </c>
      <c r="F59" s="13" t="n">
        <v>120.0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19</v>
      </c>
      <c r="E60" s="12" t="s">
        <v>17</v>
      </c>
      <c r="F60" s="13" t="n">
        <v>10.0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61</v>
      </c>
      <c r="E61" s="12" t="s">
        <v>17</v>
      </c>
      <c r="F61" s="13" t="n">
        <v>120.0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 t="s">
        <v>62</v>
      </c>
      <c r="D62" s="11"/>
      <c r="E62" s="12" t="s">
        <v>13</v>
      </c>
      <c r="F62" s="13" t="n">
        <v>1.0</v>
      </c>
      <c r="G62" s="15">
        <f>G63+G64+G65+G66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63</v>
      </c>
      <c r="E63" s="12" t="s">
        <v>17</v>
      </c>
      <c r="F63" s="13" t="n">
        <v>110.0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63</v>
      </c>
      <c r="E64" s="12" t="s">
        <v>17</v>
      </c>
      <c r="F64" s="13" t="n">
        <v>20.0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63</v>
      </c>
      <c r="E65" s="12" t="s">
        <v>17</v>
      </c>
      <c r="F65" s="13" t="n">
        <v>40.0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61</v>
      </c>
      <c r="E66" s="12" t="s">
        <v>17</v>
      </c>
      <c r="F66" s="13" t="n">
        <v>170.0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 t="s">
        <v>64</v>
      </c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65</v>
      </c>
      <c r="E68" s="12" t="s">
        <v>28</v>
      </c>
      <c r="F68" s="13" t="n">
        <v>70.0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 t="s">
        <v>20</v>
      </c>
      <c r="D69" s="11"/>
      <c r="E69" s="12" t="s">
        <v>13</v>
      </c>
      <c r="F69" s="13" t="n">
        <v>1.0</v>
      </c>
      <c r="G69" s="15">
        <f>G70+G71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21</v>
      </c>
      <c r="E70" s="12" t="s">
        <v>17</v>
      </c>
      <c r="F70" s="13" t="n">
        <v>70.0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22</v>
      </c>
      <c r="E71" s="12" t="s">
        <v>17</v>
      </c>
      <c r="F71" s="13" t="n">
        <v>70.0</v>
      </c>
      <c r="G71" s="16"/>
      <c r="I71" s="17" t="n">
        <v>62.0</v>
      </c>
      <c r="J71" s="18" t="n">
        <v>4.0</v>
      </c>
    </row>
    <row r="72" ht="42.0" customHeight="true">
      <c r="A72" s="10"/>
      <c r="B72" s="11" t="s">
        <v>66</v>
      </c>
      <c r="C72" s="11"/>
      <c r="D72" s="11"/>
      <c r="E72" s="12" t="s">
        <v>13</v>
      </c>
      <c r="F72" s="13" t="n">
        <v>1.0</v>
      </c>
      <c r="G72" s="15">
        <f>G73</f>
      </c>
      <c r="I72" s="17" t="n">
        <v>63.0</v>
      </c>
      <c r="J72" s="18" t="n">
        <v>2.0</v>
      </c>
    </row>
    <row r="73" ht="42.0" customHeight="true">
      <c r="A73" s="10"/>
      <c r="B73" s="11"/>
      <c r="C73" s="11" t="s">
        <v>67</v>
      </c>
      <c r="D73" s="11"/>
      <c r="E73" s="12" t="s">
        <v>13</v>
      </c>
      <c r="F73" s="13" t="n">
        <v>1.0</v>
      </c>
      <c r="G73" s="15">
        <f>G74</f>
      </c>
      <c r="I73" s="17" t="n">
        <v>64.0</v>
      </c>
      <c r="J73" s="18" t="n">
        <v>3.0</v>
      </c>
    </row>
    <row r="74" ht="42.0" customHeight="true">
      <c r="A74" s="10"/>
      <c r="B74" s="11"/>
      <c r="C74" s="11"/>
      <c r="D74" s="11" t="s">
        <v>68</v>
      </c>
      <c r="E74" s="12" t="s">
        <v>28</v>
      </c>
      <c r="F74" s="13" t="n">
        <v>70.0</v>
      </c>
      <c r="G74" s="16"/>
      <c r="I74" s="17" t="n">
        <v>65.0</v>
      </c>
      <c r="J74" s="18" t="n">
        <v>4.0</v>
      </c>
    </row>
    <row r="75" ht="42.0" customHeight="true">
      <c r="A75" s="10"/>
      <c r="B75" s="11" t="s">
        <v>69</v>
      </c>
      <c r="C75" s="11"/>
      <c r="D75" s="11"/>
      <c r="E75" s="12" t="s">
        <v>13</v>
      </c>
      <c r="F75" s="13" t="n">
        <v>1.0</v>
      </c>
      <c r="G75" s="15">
        <f>G76+G80</f>
      </c>
      <c r="I75" s="17" t="n">
        <v>66.0</v>
      </c>
      <c r="J75" s="18" t="n">
        <v>2.0</v>
      </c>
    </row>
    <row r="76" ht="42.0" customHeight="true">
      <c r="A76" s="10"/>
      <c r="B76" s="11"/>
      <c r="C76" s="11" t="s">
        <v>24</v>
      </c>
      <c r="D76" s="11"/>
      <c r="E76" s="12" t="s">
        <v>13</v>
      </c>
      <c r="F76" s="13" t="n">
        <v>1.0</v>
      </c>
      <c r="G76" s="15">
        <f>G77+G78+G79</f>
      </c>
      <c r="I76" s="17" t="n">
        <v>67.0</v>
      </c>
      <c r="J76" s="18" t="n">
        <v>3.0</v>
      </c>
    </row>
    <row r="77" ht="42.0" customHeight="true">
      <c r="A77" s="10"/>
      <c r="B77" s="11"/>
      <c r="C77" s="11"/>
      <c r="D77" s="11" t="s">
        <v>25</v>
      </c>
      <c r="E77" s="12" t="s">
        <v>17</v>
      </c>
      <c r="F77" s="13" t="n">
        <v>110.0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70</v>
      </c>
      <c r="E78" s="12" t="s">
        <v>17</v>
      </c>
      <c r="F78" s="13" t="n">
        <v>40.0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27</v>
      </c>
      <c r="E79" s="12" t="s">
        <v>28</v>
      </c>
      <c r="F79" s="13" t="n">
        <v>60.0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 t="s">
        <v>71</v>
      </c>
      <c r="D80" s="11"/>
      <c r="E80" s="12" t="s">
        <v>13</v>
      </c>
      <c r="F80" s="13" t="n">
        <v>1.0</v>
      </c>
      <c r="G80" s="15">
        <f>G81</f>
      </c>
      <c r="I80" s="17" t="n">
        <v>71.0</v>
      </c>
      <c r="J80" s="18" t="n">
        <v>3.0</v>
      </c>
    </row>
    <row r="81" ht="42.0" customHeight="true">
      <c r="A81" s="10"/>
      <c r="B81" s="11"/>
      <c r="C81" s="11"/>
      <c r="D81" s="11" t="s">
        <v>72</v>
      </c>
      <c r="E81" s="12" t="s">
        <v>17</v>
      </c>
      <c r="F81" s="13" t="n">
        <v>6.0</v>
      </c>
      <c r="G81" s="16"/>
      <c r="I81" s="17" t="n">
        <v>72.0</v>
      </c>
      <c r="J81" s="18" t="n">
        <v>4.0</v>
      </c>
    </row>
    <row r="82" ht="42.0" customHeight="true">
      <c r="A82" s="10"/>
      <c r="B82" s="11" t="s">
        <v>73</v>
      </c>
      <c r="C82" s="11"/>
      <c r="D82" s="11"/>
      <c r="E82" s="12" t="s">
        <v>13</v>
      </c>
      <c r="F82" s="13" t="n">
        <v>1.0</v>
      </c>
      <c r="G82" s="15">
        <f>G83+G88+G91</f>
      </c>
      <c r="I82" s="17" t="n">
        <v>73.0</v>
      </c>
      <c r="J82" s="18" t="n">
        <v>2.0</v>
      </c>
    </row>
    <row r="83" ht="42.0" customHeight="true">
      <c r="A83" s="10"/>
      <c r="B83" s="11"/>
      <c r="C83" s="11" t="s">
        <v>74</v>
      </c>
      <c r="D83" s="11"/>
      <c r="E83" s="12" t="s">
        <v>13</v>
      </c>
      <c r="F83" s="13" t="n">
        <v>1.0</v>
      </c>
      <c r="G83" s="15">
        <f>G84+G85+G86+G87</f>
      </c>
      <c r="I83" s="17" t="n">
        <v>74.0</v>
      </c>
      <c r="J83" s="18" t="n">
        <v>3.0</v>
      </c>
    </row>
    <row r="84" ht="42.0" customHeight="true">
      <c r="A84" s="10"/>
      <c r="B84" s="11"/>
      <c r="C84" s="11"/>
      <c r="D84" s="11" t="s">
        <v>75</v>
      </c>
      <c r="E84" s="12" t="s">
        <v>31</v>
      </c>
      <c r="F84" s="13" t="n">
        <v>11.0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76</v>
      </c>
      <c r="E85" s="12" t="s">
        <v>17</v>
      </c>
      <c r="F85" s="13" t="n">
        <v>15.0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77</v>
      </c>
      <c r="E86" s="12" t="s">
        <v>28</v>
      </c>
      <c r="F86" s="13" t="n">
        <v>19.0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78</v>
      </c>
      <c r="E87" s="12" t="s">
        <v>17</v>
      </c>
      <c r="F87" s="13" t="n">
        <v>1.0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 t="s">
        <v>79</v>
      </c>
      <c r="D88" s="11"/>
      <c r="E88" s="12" t="s">
        <v>13</v>
      </c>
      <c r="F88" s="13" t="n">
        <v>1.0</v>
      </c>
      <c r="G88" s="15">
        <f>G89+G90</f>
      </c>
      <c r="I88" s="17" t="n">
        <v>79.0</v>
      </c>
      <c r="J88" s="18" t="n">
        <v>3.0</v>
      </c>
    </row>
    <row r="89" ht="42.0" customHeight="true">
      <c r="A89" s="10"/>
      <c r="B89" s="11"/>
      <c r="C89" s="11"/>
      <c r="D89" s="11" t="s">
        <v>80</v>
      </c>
      <c r="E89" s="12" t="s">
        <v>81</v>
      </c>
      <c r="F89" s="13" t="n">
        <v>1.0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/>
      <c r="D90" s="11" t="s">
        <v>82</v>
      </c>
      <c r="E90" s="12" t="s">
        <v>81</v>
      </c>
      <c r="F90" s="13" t="n">
        <v>1.0</v>
      </c>
      <c r="G90" s="16"/>
      <c r="I90" s="17" t="n">
        <v>81.0</v>
      </c>
      <c r="J90" s="18" t="n">
        <v>4.0</v>
      </c>
    </row>
    <row r="91" ht="42.0" customHeight="true">
      <c r="A91" s="10"/>
      <c r="B91" s="11"/>
      <c r="C91" s="11" t="s">
        <v>83</v>
      </c>
      <c r="D91" s="11"/>
      <c r="E91" s="12" t="s">
        <v>13</v>
      </c>
      <c r="F91" s="13" t="n">
        <v>1.0</v>
      </c>
      <c r="G91" s="15">
        <f>G92</f>
      </c>
      <c r="I91" s="17" t="n">
        <v>82.0</v>
      </c>
      <c r="J91" s="18" t="n">
        <v>3.0</v>
      </c>
    </row>
    <row r="92" ht="42.0" customHeight="true">
      <c r="A92" s="10"/>
      <c r="B92" s="11"/>
      <c r="C92" s="11"/>
      <c r="D92" s="11" t="s">
        <v>84</v>
      </c>
      <c r="E92" s="12" t="s">
        <v>31</v>
      </c>
      <c r="F92" s="13" t="n">
        <v>56.0</v>
      </c>
      <c r="G92" s="16"/>
      <c r="I92" s="17" t="n">
        <v>83.0</v>
      </c>
      <c r="J92" s="18" t="n">
        <v>4.0</v>
      </c>
    </row>
    <row r="93" ht="42.0" customHeight="true">
      <c r="A93" s="10"/>
      <c r="B93" s="11" t="s">
        <v>40</v>
      </c>
      <c r="C93" s="11"/>
      <c r="D93" s="11"/>
      <c r="E93" s="12" t="s">
        <v>13</v>
      </c>
      <c r="F93" s="13" t="n">
        <v>1.0</v>
      </c>
      <c r="G93" s="15">
        <f>G94+G97</f>
      </c>
      <c r="I93" s="17" t="n">
        <v>84.0</v>
      </c>
      <c r="J93" s="18" t="n">
        <v>2.0</v>
      </c>
    </row>
    <row r="94" ht="42.0" customHeight="true">
      <c r="A94" s="10"/>
      <c r="B94" s="11"/>
      <c r="C94" s="11" t="s">
        <v>41</v>
      </c>
      <c r="D94" s="11"/>
      <c r="E94" s="12" t="s">
        <v>13</v>
      </c>
      <c r="F94" s="13" t="n">
        <v>1.0</v>
      </c>
      <c r="G94" s="15">
        <f>G95+G96</f>
      </c>
      <c r="I94" s="17" t="n">
        <v>85.0</v>
      </c>
      <c r="J94" s="18" t="n">
        <v>3.0</v>
      </c>
    </row>
    <row r="95" ht="42.0" customHeight="true">
      <c r="A95" s="10"/>
      <c r="B95" s="11"/>
      <c r="C95" s="11"/>
      <c r="D95" s="11" t="s">
        <v>85</v>
      </c>
      <c r="E95" s="12" t="s">
        <v>28</v>
      </c>
      <c r="F95" s="13" t="n">
        <v>147.0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/>
      <c r="D96" s="11" t="s">
        <v>42</v>
      </c>
      <c r="E96" s="12" t="s">
        <v>17</v>
      </c>
      <c r="F96" s="13" t="n">
        <v>2.0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 t="s">
        <v>86</v>
      </c>
      <c r="D97" s="11"/>
      <c r="E97" s="12" t="s">
        <v>13</v>
      </c>
      <c r="F97" s="13" t="n">
        <v>1.0</v>
      </c>
      <c r="G97" s="15">
        <f>G98+G99</f>
      </c>
      <c r="I97" s="17" t="n">
        <v>88.0</v>
      </c>
      <c r="J97" s="18" t="n">
        <v>3.0</v>
      </c>
    </row>
    <row r="98" ht="42.0" customHeight="true">
      <c r="A98" s="10"/>
      <c r="B98" s="11"/>
      <c r="C98" s="11"/>
      <c r="D98" s="11" t="s">
        <v>87</v>
      </c>
      <c r="E98" s="12" t="s">
        <v>17</v>
      </c>
      <c r="F98" s="13" t="n">
        <v>6.0</v>
      </c>
      <c r="G98" s="16"/>
      <c r="I98" s="17" t="n">
        <v>89.0</v>
      </c>
      <c r="J98" s="18" t="n">
        <v>4.0</v>
      </c>
    </row>
    <row r="99" ht="42.0" customHeight="true">
      <c r="A99" s="10"/>
      <c r="B99" s="11"/>
      <c r="C99" s="11"/>
      <c r="D99" s="11" t="s">
        <v>88</v>
      </c>
      <c r="E99" s="12" t="s">
        <v>17</v>
      </c>
      <c r="F99" s="13" t="n">
        <v>6.0</v>
      </c>
      <c r="G99" s="16"/>
      <c r="I99" s="17" t="n">
        <v>90.0</v>
      </c>
      <c r="J99" s="18" t="n">
        <v>4.0</v>
      </c>
    </row>
    <row r="100" ht="42.0" customHeight="true">
      <c r="A100" s="10" t="s">
        <v>89</v>
      </c>
      <c r="B100" s="11"/>
      <c r="C100" s="11"/>
      <c r="D100" s="11"/>
      <c r="E100" s="12" t="s">
        <v>13</v>
      </c>
      <c r="F100" s="13" t="n">
        <v>1.0</v>
      </c>
      <c r="G100" s="15">
        <f>G101+G108</f>
      </c>
      <c r="I100" s="17" t="n">
        <v>91.0</v>
      </c>
      <c r="J100" s="18" t="n">
        <v>1.0</v>
      </c>
    </row>
    <row r="101" ht="42.0" customHeight="true">
      <c r="A101" s="10"/>
      <c r="B101" s="11" t="s">
        <v>90</v>
      </c>
      <c r="C101" s="11"/>
      <c r="D101" s="11"/>
      <c r="E101" s="12" t="s">
        <v>13</v>
      </c>
      <c r="F101" s="13" t="n">
        <v>1.0</v>
      </c>
      <c r="G101" s="15">
        <f>G102+G104</f>
      </c>
      <c r="I101" s="17" t="n">
        <v>92.0</v>
      </c>
      <c r="J101" s="18" t="n">
        <v>2.0</v>
      </c>
    </row>
    <row r="102" ht="42.0" customHeight="true">
      <c r="A102" s="10"/>
      <c r="B102" s="11"/>
      <c r="C102" s="11" t="s">
        <v>91</v>
      </c>
      <c r="D102" s="11"/>
      <c r="E102" s="12" t="s">
        <v>13</v>
      </c>
      <c r="F102" s="13" t="n">
        <v>1.0</v>
      </c>
      <c r="G102" s="15">
        <f>G103</f>
      </c>
      <c r="I102" s="17" t="n">
        <v>93.0</v>
      </c>
      <c r="J102" s="18" t="n">
        <v>3.0</v>
      </c>
    </row>
    <row r="103" ht="42.0" customHeight="true">
      <c r="A103" s="10"/>
      <c r="B103" s="11"/>
      <c r="C103" s="11"/>
      <c r="D103" s="11" t="s">
        <v>92</v>
      </c>
      <c r="E103" s="12" t="s">
        <v>28</v>
      </c>
      <c r="F103" s="13" t="n">
        <v>226.0</v>
      </c>
      <c r="G103" s="16"/>
      <c r="I103" s="17" t="n">
        <v>94.0</v>
      </c>
      <c r="J103" s="18" t="n">
        <v>4.0</v>
      </c>
    </row>
    <row r="104" ht="42.0" customHeight="true">
      <c r="A104" s="10"/>
      <c r="B104" s="11"/>
      <c r="C104" s="11" t="s">
        <v>93</v>
      </c>
      <c r="D104" s="11"/>
      <c r="E104" s="12" t="s">
        <v>13</v>
      </c>
      <c r="F104" s="13" t="n">
        <v>1.0</v>
      </c>
      <c r="G104" s="15">
        <f>G105+G106+G107</f>
      </c>
      <c r="I104" s="17" t="n">
        <v>95.0</v>
      </c>
      <c r="J104" s="18" t="n">
        <v>3.0</v>
      </c>
    </row>
    <row r="105" ht="42.0" customHeight="true">
      <c r="A105" s="10"/>
      <c r="B105" s="11"/>
      <c r="C105" s="11"/>
      <c r="D105" s="11" t="s">
        <v>94</v>
      </c>
      <c r="E105" s="12" t="s">
        <v>28</v>
      </c>
      <c r="F105" s="13" t="n">
        <v>226.0</v>
      </c>
      <c r="G105" s="16"/>
      <c r="I105" s="17" t="n">
        <v>96.0</v>
      </c>
      <c r="J105" s="18" t="n">
        <v>4.0</v>
      </c>
    </row>
    <row r="106" ht="42.0" customHeight="true">
      <c r="A106" s="10"/>
      <c r="B106" s="11"/>
      <c r="C106" s="11"/>
      <c r="D106" s="11" t="s">
        <v>95</v>
      </c>
      <c r="E106" s="12" t="s">
        <v>28</v>
      </c>
      <c r="F106" s="13" t="n">
        <v>39.0</v>
      </c>
      <c r="G106" s="16"/>
      <c r="I106" s="17" t="n">
        <v>97.0</v>
      </c>
      <c r="J106" s="18" t="n">
        <v>4.0</v>
      </c>
    </row>
    <row r="107" ht="42.0" customHeight="true">
      <c r="A107" s="10"/>
      <c r="B107" s="11"/>
      <c r="C107" s="11"/>
      <c r="D107" s="11" t="s">
        <v>95</v>
      </c>
      <c r="E107" s="12" t="s">
        <v>28</v>
      </c>
      <c r="F107" s="13" t="n">
        <v>187.0</v>
      </c>
      <c r="G107" s="16"/>
      <c r="I107" s="17" t="n">
        <v>98.0</v>
      </c>
      <c r="J107" s="18" t="n">
        <v>4.0</v>
      </c>
    </row>
    <row r="108" ht="42.0" customHeight="true">
      <c r="A108" s="10"/>
      <c r="B108" s="11" t="s">
        <v>96</v>
      </c>
      <c r="C108" s="11"/>
      <c r="D108" s="11"/>
      <c r="E108" s="12" t="s">
        <v>13</v>
      </c>
      <c r="F108" s="13" t="n">
        <v>1.0</v>
      </c>
      <c r="G108" s="15">
        <f>G109</f>
      </c>
      <c r="I108" s="17" t="n">
        <v>99.0</v>
      </c>
      <c r="J108" s="18" t="n">
        <v>2.0</v>
      </c>
    </row>
    <row r="109" ht="42.0" customHeight="true">
      <c r="A109" s="10"/>
      <c r="B109" s="11"/>
      <c r="C109" s="11" t="s">
        <v>96</v>
      </c>
      <c r="D109" s="11"/>
      <c r="E109" s="12" t="s">
        <v>13</v>
      </c>
      <c r="F109" s="13" t="n">
        <v>1.0</v>
      </c>
      <c r="G109" s="15">
        <f>G110</f>
      </c>
      <c r="I109" s="17" t="n">
        <v>100.0</v>
      </c>
      <c r="J109" s="18" t="n">
        <v>3.0</v>
      </c>
    </row>
    <row r="110" ht="42.0" customHeight="true">
      <c r="A110" s="10"/>
      <c r="B110" s="11"/>
      <c r="C110" s="11"/>
      <c r="D110" s="11" t="s">
        <v>97</v>
      </c>
      <c r="E110" s="12" t="s">
        <v>17</v>
      </c>
      <c r="F110" s="13" t="n">
        <v>6.0</v>
      </c>
      <c r="G110" s="16"/>
      <c r="I110" s="17" t="n">
        <v>101.0</v>
      </c>
      <c r="J110" s="18" t="n">
        <v>4.0</v>
      </c>
    </row>
    <row r="111" ht="42.0" customHeight="true">
      <c r="A111" s="10" t="s">
        <v>47</v>
      </c>
      <c r="B111" s="11"/>
      <c r="C111" s="11"/>
      <c r="D111" s="11"/>
      <c r="E111" s="12" t="s">
        <v>13</v>
      </c>
      <c r="F111" s="13" t="n">
        <v>1.0</v>
      </c>
      <c r="G111" s="15">
        <f>G55+G72+G75+G82+G93+G101+G108</f>
      </c>
      <c r="I111" s="17" t="n">
        <v>102.0</v>
      </c>
      <c r="J111" s="18"/>
    </row>
    <row r="112" ht="42.0" customHeight="true">
      <c r="A112" s="10" t="s">
        <v>48</v>
      </c>
      <c r="B112" s="11"/>
      <c r="C112" s="11"/>
      <c r="D112" s="11"/>
      <c r="E112" s="12" t="s">
        <v>13</v>
      </c>
      <c r="F112" s="13" t="n">
        <v>1.0</v>
      </c>
      <c r="G112" s="15">
        <f>G113</f>
      </c>
      <c r="I112" s="17" t="n">
        <v>103.0</v>
      </c>
      <c r="J112" s="18" t="n">
        <v>200.0</v>
      </c>
    </row>
    <row r="113" ht="42.0" customHeight="true">
      <c r="A113" s="10"/>
      <c r="B113" s="11" t="s">
        <v>52</v>
      </c>
      <c r="C113" s="11"/>
      <c r="D113" s="11"/>
      <c r="E113" s="12" t="s">
        <v>13</v>
      </c>
      <c r="F113" s="13" t="n">
        <v>1.0</v>
      </c>
      <c r="G113" s="16"/>
      <c r="I113" s="17" t="n">
        <v>104.0</v>
      </c>
      <c r="J113" s="18"/>
    </row>
    <row r="114" ht="42.0" customHeight="true">
      <c r="A114" s="10" t="s">
        <v>53</v>
      </c>
      <c r="B114" s="11"/>
      <c r="C114" s="11"/>
      <c r="D114" s="11"/>
      <c r="E114" s="12" t="s">
        <v>13</v>
      </c>
      <c r="F114" s="13" t="n">
        <v>1.0</v>
      </c>
      <c r="G114" s="15">
        <f>G111+G112</f>
      </c>
      <c r="I114" s="17" t="n">
        <v>105.0</v>
      </c>
      <c r="J114" s="18"/>
    </row>
    <row r="115" ht="42.0" customHeight="true">
      <c r="A115" s="10"/>
      <c r="B115" s="11" t="s">
        <v>54</v>
      </c>
      <c r="C115" s="11"/>
      <c r="D115" s="11"/>
      <c r="E115" s="12" t="s">
        <v>13</v>
      </c>
      <c r="F115" s="13" t="n">
        <v>1.0</v>
      </c>
      <c r="G115" s="16"/>
      <c r="I115" s="17" t="n">
        <v>106.0</v>
      </c>
      <c r="J115" s="18" t="n">
        <v>210.0</v>
      </c>
    </row>
    <row r="116" ht="42.0" customHeight="true">
      <c r="A116" s="10" t="s">
        <v>55</v>
      </c>
      <c r="B116" s="11"/>
      <c r="C116" s="11"/>
      <c r="D116" s="11"/>
      <c r="E116" s="12" t="s">
        <v>13</v>
      </c>
      <c r="F116" s="13" t="n">
        <v>1.0</v>
      </c>
      <c r="G116" s="15">
        <f>G111+G112+G115</f>
      </c>
      <c r="I116" s="17" t="n">
        <v>107.0</v>
      </c>
      <c r="J116" s="18"/>
    </row>
    <row r="117" ht="42.0" customHeight="true">
      <c r="A117" s="10"/>
      <c r="B117" s="11" t="s">
        <v>56</v>
      </c>
      <c r="C117" s="11"/>
      <c r="D117" s="11"/>
      <c r="E117" s="12" t="s">
        <v>13</v>
      </c>
      <c r="F117" s="13" t="n">
        <v>1.0</v>
      </c>
      <c r="G117" s="16"/>
      <c r="I117" s="17" t="n">
        <v>108.0</v>
      </c>
      <c r="J117" s="18" t="n">
        <v>220.0</v>
      </c>
    </row>
    <row r="118" ht="42.0" customHeight="true">
      <c r="A118" s="10" t="s">
        <v>57</v>
      </c>
      <c r="B118" s="11"/>
      <c r="C118" s="11"/>
      <c r="D118" s="11"/>
      <c r="E118" s="12" t="s">
        <v>13</v>
      </c>
      <c r="F118" s="13" t="n">
        <v>1.0</v>
      </c>
      <c r="G118" s="15">
        <f>G116+G117</f>
      </c>
      <c r="I118" s="17" t="n">
        <v>109.0</v>
      </c>
      <c r="J118" s="18"/>
    </row>
    <row r="119" ht="42.0" customHeight="true">
      <c r="A119" s="10" t="s">
        <v>98</v>
      </c>
      <c r="B119" s="11"/>
      <c r="C119" s="11"/>
      <c r="D119" s="11"/>
      <c r="E119" s="12" t="s">
        <v>13</v>
      </c>
      <c r="F119" s="13" t="n">
        <v>1.0</v>
      </c>
      <c r="G119" s="15">
        <f>G43+G111</f>
      </c>
      <c r="I119" s="17" t="n">
        <v>110.0</v>
      </c>
      <c r="J119" s="18" t="n">
        <v>20.0</v>
      </c>
    </row>
    <row r="120" ht="42.0" customHeight="true">
      <c r="A120" s="10" t="s">
        <v>99</v>
      </c>
      <c r="B120" s="11"/>
      <c r="C120" s="11"/>
      <c r="D120" s="11"/>
      <c r="E120" s="12" t="s">
        <v>13</v>
      </c>
      <c r="F120" s="13" t="n">
        <v>1.0</v>
      </c>
      <c r="G120" s="15">
        <f>G53+G118</f>
      </c>
      <c r="I120" s="17" t="n">
        <v>111.0</v>
      </c>
      <c r="J120" s="18" t="n">
        <v>30.0</v>
      </c>
    </row>
    <row r="121" ht="42.0" customHeight="true">
      <c r="A121" s="19" t="s">
        <v>100</v>
      </c>
      <c r="B121" s="20"/>
      <c r="C121" s="20"/>
      <c r="D121" s="20"/>
      <c r="E121" s="21" t="s">
        <v>101</v>
      </c>
      <c r="F121" s="22" t="s">
        <v>101</v>
      </c>
      <c r="G121" s="24">
        <f>G120</f>
      </c>
      <c r="I121" s="26" t="n">
        <v>112.0</v>
      </c>
      <c r="J12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C18:D18"/>
    <mergeCell ref="D19"/>
    <mergeCell ref="D20"/>
    <mergeCell ref="B21:D21"/>
    <mergeCell ref="C22:D22"/>
    <mergeCell ref="D23"/>
    <mergeCell ref="D24"/>
    <mergeCell ref="D25"/>
    <mergeCell ref="C26:D26"/>
    <mergeCell ref="D27"/>
    <mergeCell ref="D28"/>
    <mergeCell ref="D29"/>
    <mergeCell ref="D30"/>
    <mergeCell ref="D31"/>
    <mergeCell ref="D32"/>
    <mergeCell ref="C33:D33"/>
    <mergeCell ref="D34"/>
    <mergeCell ref="D35"/>
    <mergeCell ref="D36"/>
    <mergeCell ref="B37:D37"/>
    <mergeCell ref="C38:D38"/>
    <mergeCell ref="D39"/>
    <mergeCell ref="B40:D40"/>
    <mergeCell ref="C41:D41"/>
    <mergeCell ref="D42"/>
    <mergeCell ref="A43:D43"/>
    <mergeCell ref="A44:D44"/>
    <mergeCell ref="B45:D45"/>
    <mergeCell ref="C46:D46"/>
    <mergeCell ref="D47"/>
    <mergeCell ref="B48:D48"/>
    <mergeCell ref="A49:D49"/>
    <mergeCell ref="B50:D50"/>
    <mergeCell ref="A51:D51"/>
    <mergeCell ref="B52:D52"/>
    <mergeCell ref="A53:D53"/>
    <mergeCell ref="A54:D54"/>
    <mergeCell ref="B55:D55"/>
    <mergeCell ref="C56:D56"/>
    <mergeCell ref="D57"/>
    <mergeCell ref="C58:D58"/>
    <mergeCell ref="D59"/>
    <mergeCell ref="D60"/>
    <mergeCell ref="D61"/>
    <mergeCell ref="C62:D62"/>
    <mergeCell ref="D63"/>
    <mergeCell ref="D64"/>
    <mergeCell ref="D65"/>
    <mergeCell ref="D66"/>
    <mergeCell ref="C67:D67"/>
    <mergeCell ref="D68"/>
    <mergeCell ref="C69:D69"/>
    <mergeCell ref="D70"/>
    <mergeCell ref="D71"/>
    <mergeCell ref="B72:D72"/>
    <mergeCell ref="C73:D73"/>
    <mergeCell ref="D74"/>
    <mergeCell ref="B75:D75"/>
    <mergeCell ref="C76:D76"/>
    <mergeCell ref="D77"/>
    <mergeCell ref="D78"/>
    <mergeCell ref="D79"/>
    <mergeCell ref="C80:D80"/>
    <mergeCell ref="D81"/>
    <mergeCell ref="B82:D82"/>
    <mergeCell ref="C83:D83"/>
    <mergeCell ref="D84"/>
    <mergeCell ref="D85"/>
    <mergeCell ref="D86"/>
    <mergeCell ref="D87"/>
    <mergeCell ref="C88:D88"/>
    <mergeCell ref="D89"/>
    <mergeCell ref="D90"/>
    <mergeCell ref="C91:D91"/>
    <mergeCell ref="D92"/>
    <mergeCell ref="B93:D93"/>
    <mergeCell ref="C94:D94"/>
    <mergeCell ref="D95"/>
    <mergeCell ref="D96"/>
    <mergeCell ref="C97:D97"/>
    <mergeCell ref="D98"/>
    <mergeCell ref="D99"/>
    <mergeCell ref="A100:D100"/>
    <mergeCell ref="B101:D101"/>
    <mergeCell ref="C102:D102"/>
    <mergeCell ref="D103"/>
    <mergeCell ref="C104:D104"/>
    <mergeCell ref="D105"/>
    <mergeCell ref="D106"/>
    <mergeCell ref="D107"/>
    <mergeCell ref="B108:D108"/>
    <mergeCell ref="C109:D109"/>
    <mergeCell ref="D110"/>
    <mergeCell ref="A111:D111"/>
    <mergeCell ref="A112:D112"/>
    <mergeCell ref="B113:D113"/>
    <mergeCell ref="A114:D114"/>
    <mergeCell ref="B115:D115"/>
    <mergeCell ref="A116:D116"/>
    <mergeCell ref="B117:D117"/>
    <mergeCell ref="A118:D118"/>
    <mergeCell ref="A119:D119"/>
    <mergeCell ref="A120:D120"/>
    <mergeCell ref="A121:D12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2024-06-17T01:15:34Z</dcterms:created>
  <dc:creator>Apache POI</dc:creator>
</cp:coreProperties>
</file>